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po-server-02\обмен\Шуняева Н.В\от Чепик\"/>
    </mc:Choice>
  </mc:AlternateContent>
  <bookViews>
    <workbookView xWindow="0" yWindow="0" windowWidth="21570" windowHeight="11550"/>
  </bookViews>
  <sheets>
    <sheet name="Лист1" sheetId="2" r:id="rId1"/>
  </sheets>
  <calcPr calcId="152511"/>
</workbook>
</file>

<file path=xl/calcChain.xml><?xml version="1.0" encoding="utf-8"?>
<calcChain xmlns="http://schemas.openxmlformats.org/spreadsheetml/2006/main">
  <c r="I2" i="2" l="1"/>
  <c r="J2" i="2" s="1"/>
  <c r="I3" i="2"/>
  <c r="J3" i="2" s="1"/>
  <c r="I4" i="2"/>
  <c r="J4" i="2" s="1"/>
  <c r="I5" i="2"/>
  <c r="J5" i="2" s="1"/>
  <c r="I6" i="2"/>
  <c r="J6" i="2" s="1"/>
  <c r="I7" i="2"/>
  <c r="J7" i="2" s="1"/>
  <c r="I8" i="2"/>
  <c r="J8" i="2" s="1"/>
  <c r="I9" i="2"/>
  <c r="J9" i="2" s="1"/>
  <c r="I10" i="2"/>
  <c r="J10" i="2" s="1"/>
  <c r="I11" i="2"/>
  <c r="J11" i="2" s="1"/>
  <c r="I12" i="2"/>
  <c r="J12" i="2" s="1"/>
  <c r="I13" i="2"/>
  <c r="J13" i="2" s="1"/>
  <c r="I14" i="2"/>
  <c r="J14" i="2" s="1"/>
  <c r="I15" i="2"/>
  <c r="J15" i="2" s="1"/>
  <c r="I16" i="2"/>
  <c r="J16" i="2" s="1"/>
  <c r="I17" i="2"/>
  <c r="J17" i="2" s="1"/>
  <c r="I18" i="2"/>
  <c r="J18" i="2" s="1"/>
  <c r="I19" i="2"/>
  <c r="J19" i="2" s="1"/>
  <c r="I20" i="2"/>
  <c r="J20" i="2" s="1"/>
  <c r="I21" i="2"/>
  <c r="J21" i="2" s="1"/>
  <c r="I22" i="2"/>
  <c r="J22" i="2" s="1"/>
  <c r="I23" i="2"/>
  <c r="J23" i="2" s="1"/>
  <c r="I24" i="2"/>
  <c r="J24" i="2" s="1"/>
  <c r="I25" i="2"/>
  <c r="J25" i="2" s="1"/>
  <c r="I26" i="2"/>
  <c r="J26" i="2" s="1"/>
  <c r="I27" i="2"/>
  <c r="J27" i="2" s="1"/>
  <c r="I28" i="2"/>
  <c r="J28" i="2" s="1"/>
  <c r="I29" i="2"/>
  <c r="J29" i="2" s="1"/>
  <c r="I30" i="2"/>
  <c r="J30" i="2" s="1"/>
  <c r="I31" i="2"/>
  <c r="J31" i="2" s="1"/>
  <c r="I32" i="2"/>
  <c r="J32" i="2" s="1"/>
  <c r="I33" i="2"/>
  <c r="J33" i="2" s="1"/>
  <c r="I34" i="2"/>
  <c r="J34" i="2" s="1"/>
  <c r="I35" i="2"/>
  <c r="J35" i="2" s="1"/>
  <c r="I36" i="2"/>
  <c r="J36" i="2" s="1"/>
  <c r="I37" i="2"/>
  <c r="J37" i="2" s="1"/>
  <c r="I38" i="2"/>
  <c r="J38" i="2" s="1"/>
  <c r="I39" i="2"/>
  <c r="J39" i="2" s="1"/>
  <c r="I40" i="2"/>
  <c r="J40" i="2" s="1"/>
  <c r="I41" i="2"/>
  <c r="J41" i="2" s="1"/>
  <c r="I42" i="2"/>
  <c r="J42" i="2" s="1"/>
  <c r="I43" i="2"/>
  <c r="J43" i="2" s="1"/>
  <c r="I44" i="2"/>
  <c r="J44" i="2" s="1"/>
  <c r="I45" i="2"/>
  <c r="J45" i="2" s="1"/>
  <c r="I46" i="2"/>
  <c r="J46" i="2" s="1"/>
  <c r="I47" i="2"/>
  <c r="J47" i="2" s="1"/>
  <c r="I48" i="2"/>
  <c r="J48" i="2" s="1"/>
  <c r="I49" i="2"/>
  <c r="J49" i="2" s="1"/>
  <c r="I50" i="2"/>
  <c r="J50" i="2" s="1"/>
  <c r="I51" i="2"/>
  <c r="J51" i="2" s="1"/>
  <c r="I52" i="2"/>
  <c r="J52" i="2" s="1"/>
  <c r="I53" i="2"/>
  <c r="J53" i="2" s="1"/>
  <c r="I54" i="2"/>
  <c r="J54" i="2" s="1"/>
  <c r="I55" i="2"/>
  <c r="J55" i="2" s="1"/>
  <c r="I56" i="2"/>
  <c r="J56" i="2" s="1"/>
  <c r="I57" i="2"/>
  <c r="J57" i="2" s="1"/>
  <c r="I58" i="2"/>
  <c r="J58" i="2" s="1"/>
  <c r="I59" i="2"/>
  <c r="J59" i="2" s="1"/>
  <c r="I60" i="2"/>
  <c r="J60" i="2" s="1"/>
  <c r="I61" i="2"/>
  <c r="J61" i="2" s="1"/>
  <c r="I62" i="2"/>
  <c r="J62" i="2" s="1"/>
  <c r="I63" i="2"/>
  <c r="J63" i="2" s="1"/>
  <c r="I64" i="2"/>
  <c r="J64" i="2" s="1"/>
  <c r="I65" i="2"/>
  <c r="J65" i="2" s="1"/>
  <c r="I66" i="2"/>
  <c r="J66" i="2" s="1"/>
  <c r="I67" i="2"/>
  <c r="J67" i="2" s="1"/>
  <c r="I68" i="2"/>
  <c r="J68" i="2" s="1"/>
  <c r="I69" i="2"/>
  <c r="J69" i="2" s="1"/>
  <c r="I70" i="2"/>
  <c r="J70" i="2" s="1"/>
  <c r="I71" i="2"/>
  <c r="J71" i="2" s="1"/>
  <c r="I72" i="2"/>
  <c r="J72" i="2" s="1"/>
  <c r="I73" i="2"/>
  <c r="J73" i="2" s="1"/>
  <c r="I74" i="2"/>
  <c r="J74" i="2" s="1"/>
  <c r="J75" i="2" l="1"/>
  <c r="I75" i="2"/>
</calcChain>
</file>

<file path=xl/sharedStrings.xml><?xml version="1.0" encoding="utf-8"?>
<sst xmlns="http://schemas.openxmlformats.org/spreadsheetml/2006/main" count="84" uniqueCount="84">
  <si>
    <t>6 класс</t>
  </si>
  <si>
    <t>7 класс</t>
  </si>
  <si>
    <t>8 класс</t>
  </si>
  <si>
    <t>9 класс</t>
  </si>
  <si>
    <t>10 класс</t>
  </si>
  <si>
    <t>11 класс</t>
  </si>
  <si>
    <t>ИТОГО</t>
  </si>
  <si>
    <t>№</t>
  </si>
  <si>
    <t xml:space="preserve">Общее кол-во </t>
  </si>
  <si>
    <t>Плановый показатель численности школьников, учавствующих в Проекте в 2019 году</t>
  </si>
  <si>
    <t xml:space="preserve">Муниципальное образование </t>
  </si>
  <si>
    <t xml:space="preserve">  Арамильский ГО </t>
  </si>
  <si>
    <t xml:space="preserve">  Артемовский ГО </t>
  </si>
  <si>
    <t xml:space="preserve">  Артинский ГО </t>
  </si>
  <si>
    <t xml:space="preserve">  Асбестовский ГО </t>
  </si>
  <si>
    <t xml:space="preserve">  Ачитский ГО </t>
  </si>
  <si>
    <t xml:space="preserve">  Байкаловский МР </t>
  </si>
  <si>
    <t xml:space="preserve">  Белоярский ГО</t>
  </si>
  <si>
    <t xml:space="preserve">  Березовский ГО </t>
  </si>
  <si>
    <t xml:space="preserve">  Бисертский ГО </t>
  </si>
  <si>
    <t xml:space="preserve">  Волчанский ГО </t>
  </si>
  <si>
    <t xml:space="preserve">  Верхнесалдинский ГО </t>
  </si>
  <si>
    <t xml:space="preserve">  г. Екатеринбург</t>
  </si>
  <si>
    <t xml:space="preserve">  г. Нижний Тагил</t>
  </si>
  <si>
    <t xml:space="preserve">  Гаринский ГО </t>
  </si>
  <si>
    <t xml:space="preserve">  ГО Богданович </t>
  </si>
  <si>
    <t xml:space="preserve">  ГО Верх-Нейвинский </t>
  </si>
  <si>
    <t xml:space="preserve">  ГО Верхнее Дуброво </t>
  </si>
  <si>
    <t xml:space="preserve">  ГО Верхний Тагил </t>
  </si>
  <si>
    <t xml:space="preserve">  ГО Верхняя Пышма </t>
  </si>
  <si>
    <t xml:space="preserve">  ГО Верхняя Тура </t>
  </si>
  <si>
    <t xml:space="preserve">  ГО Верхотурский </t>
  </si>
  <si>
    <t xml:space="preserve">  ГО г. Лесной </t>
  </si>
  <si>
    <t xml:space="preserve">  ГО Дегтярск </t>
  </si>
  <si>
    <t xml:space="preserve">  ГО ЗАТО Свободный</t>
  </si>
  <si>
    <t xml:space="preserve">  ГО Заречный </t>
  </si>
  <si>
    <t xml:space="preserve">  ГО Карпинск </t>
  </si>
  <si>
    <t xml:space="preserve">  ГО Краснотурьинск </t>
  </si>
  <si>
    <t xml:space="preserve">  ГО Красноуральск </t>
  </si>
  <si>
    <t xml:space="preserve">  ГО Красноуфимск </t>
  </si>
  <si>
    <t xml:space="preserve">  ГО Нижняя Салда </t>
  </si>
  <si>
    <t xml:space="preserve">  ГО Пелым </t>
  </si>
  <si>
    <t xml:space="preserve">  ГО Первоуральск </t>
  </si>
  <si>
    <t xml:space="preserve">  ГО Ревда </t>
  </si>
  <si>
    <t xml:space="preserve">  ГО Рефтинский </t>
  </si>
  <si>
    <t xml:space="preserve">  ГО Среднеуральск</t>
  </si>
  <si>
    <t xml:space="preserve">  ГО Староуткинск </t>
  </si>
  <si>
    <t xml:space="preserve">  ГО Сухой Лог </t>
  </si>
  <si>
    <t xml:space="preserve">  Горноуральский ГО </t>
  </si>
  <si>
    <t xml:space="preserve">  город Каменск-Уральский </t>
  </si>
  <si>
    <t xml:space="preserve">  Ивдельский ГО </t>
  </si>
  <si>
    <t xml:space="preserve">  Ирбитское МО </t>
  </si>
  <si>
    <t xml:space="preserve">  Каменский ГО </t>
  </si>
  <si>
    <t xml:space="preserve">  Камышловский ГО </t>
  </si>
  <si>
    <t xml:space="preserve">  Камышловский МР </t>
  </si>
  <si>
    <t xml:space="preserve">  Качканарский ГО </t>
  </si>
  <si>
    <t xml:space="preserve">  Кировградский ГО </t>
  </si>
  <si>
    <t xml:space="preserve">  Кушвинский ГО </t>
  </si>
  <si>
    <t xml:space="preserve">  Малышевский ГО </t>
  </si>
  <si>
    <t xml:space="preserve">  МО Алапаевское </t>
  </si>
  <si>
    <t xml:space="preserve">  МО г. Алапаевск </t>
  </si>
  <si>
    <t xml:space="preserve">  МО город Ирбит </t>
  </si>
  <si>
    <t xml:space="preserve">  МО Красноуфимский округ</t>
  </si>
  <si>
    <t xml:space="preserve">  Невьянский ГО </t>
  </si>
  <si>
    <t xml:space="preserve">  Нижнесергинский МР </t>
  </si>
  <si>
    <t xml:space="preserve">  Нижнетуринский ГО </t>
  </si>
  <si>
    <t xml:space="preserve">  Новолялинский ГО </t>
  </si>
  <si>
    <t xml:space="preserve">  Новоуральский ГО </t>
  </si>
  <si>
    <t xml:space="preserve">  Полевской ГО </t>
  </si>
  <si>
    <t xml:space="preserve">  Пышминский ГО </t>
  </si>
  <si>
    <t xml:space="preserve">  Режевской ГО </t>
  </si>
  <si>
    <t xml:space="preserve">  Североуральский ГО </t>
  </si>
  <si>
    <t xml:space="preserve">  Серовский ГО </t>
  </si>
  <si>
    <t xml:space="preserve">  Слободо-Туринский МР </t>
  </si>
  <si>
    <t xml:space="preserve">  Сосьвинский ГО </t>
  </si>
  <si>
    <t xml:space="preserve">  Сысертский ГО </t>
  </si>
  <si>
    <t xml:space="preserve">Таборинский МР </t>
  </si>
  <si>
    <t xml:space="preserve">  Тавдинский ГО </t>
  </si>
  <si>
    <t xml:space="preserve">  Талицкий ГО </t>
  </si>
  <si>
    <t xml:space="preserve">  Тугулымский ГО </t>
  </si>
  <si>
    <t xml:space="preserve">  Туринский ГО </t>
  </si>
  <si>
    <t xml:space="preserve">  Шалинский ГО </t>
  </si>
  <si>
    <t xml:space="preserve">  Махневское МО</t>
  </si>
  <si>
    <t xml:space="preserve">  МО «поселок Уральский»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</si>
</sst>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16" fillId="0" borderId="0" xfId="0" applyFont="1"/>
    <xf numFmtId="0" fontId="0" fillId="0" borderId="0" xfId="0" applyAlignment="1">
      <alignment horizontal="left" wrapText="1"/>
    </xf>
    <xf numFmtId="0" fontId="0" fillId="0" borderId="0" xfId="0" applyFont="1"/>
    <xf numFmtId="0" fontId="18" fillId="0" borderId="10" xfId="0" applyFont="1" applyBorder="1" applyAlignment="1">
      <alignment horizontal="center" vertical="top"/>
    </xf>
    <xf numFmtId="0" fontId="18" fillId="0" borderId="10" xfId="0" applyFont="1" applyBorder="1" applyAlignment="1">
      <alignment horizontal="center" vertical="top" wrapText="1"/>
    </xf>
    <xf numFmtId="10" fontId="19" fillId="0" borderId="10" xfId="0" applyNumberFormat="1" applyFont="1" applyBorder="1" applyAlignment="1">
      <alignment horizontal="center" vertical="top" wrapText="1"/>
    </xf>
    <xf numFmtId="0" fontId="18" fillId="0" borderId="10" xfId="0" applyFont="1" applyFill="1" applyBorder="1" applyAlignment="1">
      <alignment horizontal="left" vertical="top" wrapText="1"/>
    </xf>
    <xf numFmtId="0" fontId="18" fillId="0" borderId="10" xfId="0" applyFont="1" applyFill="1" applyBorder="1" applyAlignment="1">
      <alignment vertical="top"/>
    </xf>
    <xf numFmtId="0" fontId="18" fillId="0" borderId="10" xfId="0" applyFont="1" applyBorder="1" applyAlignment="1">
      <alignment vertical="top"/>
    </xf>
    <xf numFmtId="1" fontId="19" fillId="0" borderId="10" xfId="0" applyNumberFormat="1" applyFont="1" applyBorder="1" applyAlignment="1">
      <alignment horizontal="center" vertical="top"/>
    </xf>
    <xf numFmtId="0" fontId="19" fillId="0" borderId="10" xfId="0" applyFont="1" applyBorder="1" applyAlignment="1">
      <alignment horizontal="left" vertical="top" wrapText="1"/>
    </xf>
    <xf numFmtId="1" fontId="18" fillId="0" borderId="10" xfId="0" applyNumberFormat="1" applyFont="1" applyBorder="1" applyAlignment="1">
      <alignment horizontal="center" vertical="top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tabSelected="1" topLeftCell="A41" workbookViewId="0">
      <selection sqref="A1:J75"/>
    </sheetView>
  </sheetViews>
  <sheetFormatPr defaultRowHeight="15" x14ac:dyDescent="0.25"/>
  <cols>
    <col min="1" max="1" width="7.42578125" customWidth="1"/>
    <col min="2" max="2" width="54.140625" style="2" customWidth="1"/>
    <col min="3" max="3" width="11.5703125" hidden="1" customWidth="1"/>
    <col min="4" max="4" width="0.140625" hidden="1" customWidth="1"/>
    <col min="5" max="5" width="11.28515625" hidden="1" customWidth="1"/>
    <col min="6" max="6" width="12.28515625" hidden="1" customWidth="1"/>
    <col min="7" max="7" width="11.5703125" hidden="1" customWidth="1"/>
    <col min="8" max="8" width="0.28515625" hidden="1" customWidth="1"/>
    <col min="9" max="9" width="9.140625" style="3" hidden="1" customWidth="1"/>
    <col min="10" max="10" width="35" style="1" customWidth="1"/>
  </cols>
  <sheetData>
    <row r="1" spans="1:10" ht="48.75" customHeight="1" x14ac:dyDescent="0.25">
      <c r="A1" s="4" t="s">
        <v>7</v>
      </c>
      <c r="B1" s="5" t="s">
        <v>10</v>
      </c>
      <c r="C1" s="4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5" t="s">
        <v>8</v>
      </c>
      <c r="J1" s="6" t="s">
        <v>9</v>
      </c>
    </row>
    <row r="2" spans="1:10" x14ac:dyDescent="0.25">
      <c r="A2" s="4">
        <v>1</v>
      </c>
      <c r="B2" s="7" t="s">
        <v>11</v>
      </c>
      <c r="C2" s="8">
        <v>293</v>
      </c>
      <c r="D2" s="8">
        <v>262</v>
      </c>
      <c r="E2" s="8">
        <v>261</v>
      </c>
      <c r="F2" s="8">
        <v>258</v>
      </c>
      <c r="G2" s="8">
        <v>81</v>
      </c>
      <c r="H2" s="8">
        <v>60</v>
      </c>
      <c r="I2" s="9">
        <f t="shared" ref="I2:I65" si="0">SUM(C2:H2)</f>
        <v>1215</v>
      </c>
      <c r="J2" s="12">
        <f>I2*0.163</f>
        <v>198.04500000000002</v>
      </c>
    </row>
    <row r="3" spans="1:10" x14ac:dyDescent="0.25">
      <c r="A3" s="4">
        <v>2</v>
      </c>
      <c r="B3" s="7" t="s">
        <v>12</v>
      </c>
      <c r="C3" s="8">
        <v>629</v>
      </c>
      <c r="D3" s="8">
        <v>596</v>
      </c>
      <c r="E3" s="8">
        <v>609</v>
      </c>
      <c r="F3" s="8">
        <v>593</v>
      </c>
      <c r="G3" s="8">
        <v>252</v>
      </c>
      <c r="H3" s="8">
        <v>210</v>
      </c>
      <c r="I3" s="9">
        <f t="shared" si="0"/>
        <v>2889</v>
      </c>
      <c r="J3" s="12">
        <f t="shared" ref="J3:J66" si="1">I3*0.163</f>
        <v>470.90700000000004</v>
      </c>
    </row>
    <row r="4" spans="1:10" x14ac:dyDescent="0.25">
      <c r="A4" s="4">
        <v>3</v>
      </c>
      <c r="B4" s="7" t="s">
        <v>13</v>
      </c>
      <c r="C4" s="8">
        <v>303</v>
      </c>
      <c r="D4" s="8">
        <v>277</v>
      </c>
      <c r="E4" s="8">
        <v>294</v>
      </c>
      <c r="F4" s="8">
        <v>286</v>
      </c>
      <c r="G4" s="8">
        <v>120</v>
      </c>
      <c r="H4" s="8">
        <v>98</v>
      </c>
      <c r="I4" s="9">
        <f t="shared" si="0"/>
        <v>1378</v>
      </c>
      <c r="J4" s="12">
        <f t="shared" si="1"/>
        <v>224.614</v>
      </c>
    </row>
    <row r="5" spans="1:10" x14ac:dyDescent="0.25">
      <c r="A5" s="4">
        <v>4</v>
      </c>
      <c r="B5" s="7" t="s">
        <v>14</v>
      </c>
      <c r="C5" s="8">
        <v>714</v>
      </c>
      <c r="D5" s="8">
        <v>716</v>
      </c>
      <c r="E5" s="8">
        <v>711</v>
      </c>
      <c r="F5" s="8">
        <v>719</v>
      </c>
      <c r="G5" s="8">
        <v>288</v>
      </c>
      <c r="H5" s="8">
        <v>237</v>
      </c>
      <c r="I5" s="9">
        <f t="shared" si="0"/>
        <v>3385</v>
      </c>
      <c r="J5" s="12">
        <f t="shared" si="1"/>
        <v>551.755</v>
      </c>
    </row>
    <row r="6" spans="1:10" x14ac:dyDescent="0.25">
      <c r="A6" s="4">
        <v>5</v>
      </c>
      <c r="B6" s="7" t="s">
        <v>15</v>
      </c>
      <c r="C6" s="8">
        <v>151</v>
      </c>
      <c r="D6" s="8">
        <v>171</v>
      </c>
      <c r="E6" s="8">
        <v>188</v>
      </c>
      <c r="F6" s="8">
        <v>171</v>
      </c>
      <c r="G6" s="8">
        <v>60</v>
      </c>
      <c r="H6" s="8">
        <v>46</v>
      </c>
      <c r="I6" s="9">
        <f t="shared" si="0"/>
        <v>787</v>
      </c>
      <c r="J6" s="12">
        <f t="shared" si="1"/>
        <v>128.28100000000001</v>
      </c>
    </row>
    <row r="7" spans="1:10" x14ac:dyDescent="0.25">
      <c r="A7" s="4">
        <v>6</v>
      </c>
      <c r="B7" s="7" t="s">
        <v>16</v>
      </c>
      <c r="C7" s="8">
        <v>168</v>
      </c>
      <c r="D7" s="8">
        <v>154</v>
      </c>
      <c r="E7" s="8">
        <v>152</v>
      </c>
      <c r="F7" s="8">
        <v>163</v>
      </c>
      <c r="G7" s="8">
        <v>70</v>
      </c>
      <c r="H7" s="8">
        <v>55</v>
      </c>
      <c r="I7" s="9">
        <f t="shared" si="0"/>
        <v>762</v>
      </c>
      <c r="J7" s="12">
        <f t="shared" si="1"/>
        <v>124.206</v>
      </c>
    </row>
    <row r="8" spans="1:10" x14ac:dyDescent="0.25">
      <c r="A8" s="4">
        <v>7</v>
      </c>
      <c r="B8" s="7" t="s">
        <v>17</v>
      </c>
      <c r="C8" s="8">
        <v>364</v>
      </c>
      <c r="D8" s="8">
        <v>362</v>
      </c>
      <c r="E8" s="8">
        <v>372</v>
      </c>
      <c r="F8" s="8">
        <v>380</v>
      </c>
      <c r="G8" s="8">
        <v>105</v>
      </c>
      <c r="H8" s="8">
        <v>93</v>
      </c>
      <c r="I8" s="9">
        <f t="shared" si="0"/>
        <v>1676</v>
      </c>
      <c r="J8" s="12">
        <f t="shared" si="1"/>
        <v>273.18799999999999</v>
      </c>
    </row>
    <row r="9" spans="1:10" x14ac:dyDescent="0.25">
      <c r="A9" s="4">
        <v>8</v>
      </c>
      <c r="B9" s="7" t="s">
        <v>18</v>
      </c>
      <c r="C9" s="8">
        <v>885</v>
      </c>
      <c r="D9" s="8">
        <v>857</v>
      </c>
      <c r="E9" s="8">
        <v>866</v>
      </c>
      <c r="F9" s="8">
        <v>789</v>
      </c>
      <c r="G9" s="8">
        <v>349</v>
      </c>
      <c r="H9" s="8">
        <v>259</v>
      </c>
      <c r="I9" s="9">
        <f t="shared" si="0"/>
        <v>4005</v>
      </c>
      <c r="J9" s="12">
        <f t="shared" si="1"/>
        <v>652.81500000000005</v>
      </c>
    </row>
    <row r="10" spans="1:10" x14ac:dyDescent="0.25">
      <c r="A10" s="4">
        <v>9</v>
      </c>
      <c r="B10" s="7" t="s">
        <v>19</v>
      </c>
      <c r="C10" s="8">
        <v>120</v>
      </c>
      <c r="D10" s="8">
        <v>121</v>
      </c>
      <c r="E10" s="8">
        <v>151</v>
      </c>
      <c r="F10" s="8">
        <v>111</v>
      </c>
      <c r="G10" s="8">
        <v>50</v>
      </c>
      <c r="H10" s="8">
        <v>44</v>
      </c>
      <c r="I10" s="9">
        <f t="shared" si="0"/>
        <v>597</v>
      </c>
      <c r="J10" s="12">
        <f t="shared" si="1"/>
        <v>97.311000000000007</v>
      </c>
    </row>
    <row r="11" spans="1:10" x14ac:dyDescent="0.25">
      <c r="A11" s="4">
        <v>10</v>
      </c>
      <c r="B11" s="7" t="s">
        <v>21</v>
      </c>
      <c r="C11" s="8">
        <v>425</v>
      </c>
      <c r="D11" s="8">
        <v>498</v>
      </c>
      <c r="E11" s="8">
        <v>447</v>
      </c>
      <c r="F11" s="8">
        <v>491</v>
      </c>
      <c r="G11" s="8">
        <v>202</v>
      </c>
      <c r="H11" s="8">
        <v>200</v>
      </c>
      <c r="I11" s="9">
        <f t="shared" si="0"/>
        <v>2263</v>
      </c>
      <c r="J11" s="12">
        <f t="shared" si="1"/>
        <v>368.86900000000003</v>
      </c>
    </row>
    <row r="12" spans="1:10" x14ac:dyDescent="0.25">
      <c r="A12" s="4">
        <v>11</v>
      </c>
      <c r="B12" s="7" t="s">
        <v>20</v>
      </c>
      <c r="C12" s="8">
        <v>112</v>
      </c>
      <c r="D12" s="8">
        <v>90</v>
      </c>
      <c r="E12" s="8">
        <v>90</v>
      </c>
      <c r="F12" s="8">
        <v>97</v>
      </c>
      <c r="G12" s="8">
        <v>39</v>
      </c>
      <c r="H12" s="8">
        <v>34</v>
      </c>
      <c r="I12" s="9">
        <f t="shared" si="0"/>
        <v>462</v>
      </c>
      <c r="J12" s="12">
        <f t="shared" si="1"/>
        <v>75.305999999999997</v>
      </c>
    </row>
    <row r="13" spans="1:10" x14ac:dyDescent="0.25">
      <c r="A13" s="4">
        <v>12</v>
      </c>
      <c r="B13" s="7" t="s">
        <v>22</v>
      </c>
      <c r="C13" s="8">
        <v>14200</v>
      </c>
      <c r="D13" s="8">
        <v>13903</v>
      </c>
      <c r="E13" s="8">
        <v>13911</v>
      </c>
      <c r="F13" s="8">
        <v>13282</v>
      </c>
      <c r="G13" s="8">
        <v>7007</v>
      </c>
      <c r="H13" s="8">
        <v>6343</v>
      </c>
      <c r="I13" s="9">
        <f t="shared" si="0"/>
        <v>68646</v>
      </c>
      <c r="J13" s="12">
        <f t="shared" si="1"/>
        <v>11189.298000000001</v>
      </c>
    </row>
    <row r="14" spans="1:10" x14ac:dyDescent="0.25">
      <c r="A14" s="4">
        <v>13</v>
      </c>
      <c r="B14" s="7" t="s">
        <v>23</v>
      </c>
      <c r="C14" s="8">
        <v>3454</v>
      </c>
      <c r="D14" s="8">
        <v>3532</v>
      </c>
      <c r="E14" s="8">
        <v>3545</v>
      </c>
      <c r="F14" s="8">
        <v>3581</v>
      </c>
      <c r="G14" s="8">
        <v>1658</v>
      </c>
      <c r="H14" s="8">
        <v>1427</v>
      </c>
      <c r="I14" s="9">
        <f t="shared" si="0"/>
        <v>17197</v>
      </c>
      <c r="J14" s="12">
        <f t="shared" si="1"/>
        <v>2803.1109999999999</v>
      </c>
    </row>
    <row r="15" spans="1:10" x14ac:dyDescent="0.25">
      <c r="A15" s="4">
        <v>14</v>
      </c>
      <c r="B15" s="7" t="s">
        <v>24</v>
      </c>
      <c r="C15" s="8">
        <v>43</v>
      </c>
      <c r="D15" s="8">
        <v>30</v>
      </c>
      <c r="E15" s="8">
        <v>36</v>
      </c>
      <c r="F15" s="8">
        <v>45</v>
      </c>
      <c r="G15" s="8">
        <v>15</v>
      </c>
      <c r="H15" s="8">
        <v>22</v>
      </c>
      <c r="I15" s="9">
        <f t="shared" si="0"/>
        <v>191</v>
      </c>
      <c r="J15" s="12">
        <f t="shared" si="1"/>
        <v>31.133000000000003</v>
      </c>
    </row>
    <row r="16" spans="1:10" x14ac:dyDescent="0.25">
      <c r="A16" s="4">
        <v>15</v>
      </c>
      <c r="B16" s="7" t="s">
        <v>25</v>
      </c>
      <c r="C16" s="8">
        <v>517</v>
      </c>
      <c r="D16" s="8">
        <v>544</v>
      </c>
      <c r="E16" s="8">
        <v>518</v>
      </c>
      <c r="F16" s="8">
        <v>533</v>
      </c>
      <c r="G16" s="8">
        <v>198</v>
      </c>
      <c r="H16" s="8">
        <v>147</v>
      </c>
      <c r="I16" s="9">
        <f t="shared" si="0"/>
        <v>2457</v>
      </c>
      <c r="J16" s="12">
        <f t="shared" si="1"/>
        <v>400.49100000000004</v>
      </c>
    </row>
    <row r="17" spans="1:10" x14ac:dyDescent="0.25">
      <c r="A17" s="4">
        <v>16</v>
      </c>
      <c r="B17" s="7" t="s">
        <v>26</v>
      </c>
      <c r="C17" s="8">
        <v>45</v>
      </c>
      <c r="D17" s="8">
        <v>33</v>
      </c>
      <c r="E17" s="8">
        <v>39</v>
      </c>
      <c r="F17" s="8">
        <v>37</v>
      </c>
      <c r="G17" s="8">
        <v>15</v>
      </c>
      <c r="H17" s="8">
        <v>14</v>
      </c>
      <c r="I17" s="9">
        <f t="shared" si="0"/>
        <v>183</v>
      </c>
      <c r="J17" s="12">
        <f t="shared" si="1"/>
        <v>29.829000000000001</v>
      </c>
    </row>
    <row r="18" spans="1:10" x14ac:dyDescent="0.25">
      <c r="A18" s="4">
        <v>17</v>
      </c>
      <c r="B18" s="7" t="s">
        <v>27</v>
      </c>
      <c r="C18" s="8">
        <v>75</v>
      </c>
      <c r="D18" s="8">
        <v>45</v>
      </c>
      <c r="E18" s="8">
        <v>51</v>
      </c>
      <c r="F18" s="8">
        <v>64</v>
      </c>
      <c r="G18" s="8">
        <v>14</v>
      </c>
      <c r="H18" s="8">
        <v>25</v>
      </c>
      <c r="I18" s="9">
        <f t="shared" si="0"/>
        <v>274</v>
      </c>
      <c r="J18" s="12">
        <f t="shared" si="1"/>
        <v>44.661999999999999</v>
      </c>
    </row>
    <row r="19" spans="1:10" x14ac:dyDescent="0.25">
      <c r="A19" s="4">
        <v>18</v>
      </c>
      <c r="B19" s="7" t="s">
        <v>28</v>
      </c>
      <c r="C19" s="8">
        <v>122</v>
      </c>
      <c r="D19" s="8">
        <v>105</v>
      </c>
      <c r="E19" s="8">
        <v>137</v>
      </c>
      <c r="F19" s="8">
        <v>153</v>
      </c>
      <c r="G19" s="8">
        <v>52</v>
      </c>
      <c r="H19" s="8">
        <v>54</v>
      </c>
      <c r="I19" s="9">
        <f t="shared" si="0"/>
        <v>623</v>
      </c>
      <c r="J19" s="12">
        <f t="shared" si="1"/>
        <v>101.54900000000001</v>
      </c>
    </row>
    <row r="20" spans="1:10" x14ac:dyDescent="0.25">
      <c r="A20" s="4">
        <v>19</v>
      </c>
      <c r="B20" s="7" t="s">
        <v>29</v>
      </c>
      <c r="C20" s="8">
        <v>1001</v>
      </c>
      <c r="D20" s="8">
        <v>935</v>
      </c>
      <c r="E20" s="8">
        <v>910</v>
      </c>
      <c r="F20" s="8">
        <v>925</v>
      </c>
      <c r="G20" s="8">
        <v>389</v>
      </c>
      <c r="H20" s="8">
        <v>352</v>
      </c>
      <c r="I20" s="9">
        <f t="shared" si="0"/>
        <v>4512</v>
      </c>
      <c r="J20" s="12">
        <f t="shared" si="1"/>
        <v>735.45600000000002</v>
      </c>
    </row>
    <row r="21" spans="1:10" x14ac:dyDescent="0.25">
      <c r="A21" s="4">
        <v>20</v>
      </c>
      <c r="B21" s="7" t="s">
        <v>30</v>
      </c>
      <c r="C21" s="8">
        <v>121</v>
      </c>
      <c r="D21" s="8">
        <v>96</v>
      </c>
      <c r="E21" s="8">
        <v>127</v>
      </c>
      <c r="F21" s="8">
        <v>108</v>
      </c>
      <c r="G21" s="8">
        <v>45</v>
      </c>
      <c r="H21" s="8">
        <v>35</v>
      </c>
      <c r="I21" s="9">
        <f t="shared" si="0"/>
        <v>532</v>
      </c>
      <c r="J21" s="12">
        <f t="shared" si="1"/>
        <v>86.716000000000008</v>
      </c>
    </row>
    <row r="22" spans="1:10" x14ac:dyDescent="0.25">
      <c r="A22" s="4">
        <v>21</v>
      </c>
      <c r="B22" s="7" t="s">
        <v>31</v>
      </c>
      <c r="C22" s="8">
        <v>79</v>
      </c>
      <c r="D22" s="8">
        <v>95</v>
      </c>
      <c r="E22" s="8">
        <v>93</v>
      </c>
      <c r="F22" s="8">
        <v>72</v>
      </c>
      <c r="G22" s="8">
        <v>29</v>
      </c>
      <c r="H22" s="8">
        <v>28</v>
      </c>
      <c r="I22" s="9">
        <f t="shared" si="0"/>
        <v>396</v>
      </c>
      <c r="J22" s="12">
        <f t="shared" si="1"/>
        <v>64.548000000000002</v>
      </c>
    </row>
    <row r="23" spans="1:10" x14ac:dyDescent="0.25">
      <c r="A23" s="4">
        <v>22</v>
      </c>
      <c r="B23" s="7" t="s">
        <v>32</v>
      </c>
      <c r="C23" s="8">
        <v>470</v>
      </c>
      <c r="D23" s="8">
        <v>473</v>
      </c>
      <c r="E23" s="8">
        <v>497</v>
      </c>
      <c r="F23" s="8">
        <v>552</v>
      </c>
      <c r="G23" s="8">
        <v>263</v>
      </c>
      <c r="H23" s="8">
        <v>299</v>
      </c>
      <c r="I23" s="9">
        <f t="shared" si="0"/>
        <v>2554</v>
      </c>
      <c r="J23" s="12">
        <f t="shared" si="1"/>
        <v>416.30200000000002</v>
      </c>
    </row>
    <row r="24" spans="1:10" x14ac:dyDescent="0.25">
      <c r="A24" s="4">
        <v>23</v>
      </c>
      <c r="B24" s="7" t="s">
        <v>33</v>
      </c>
      <c r="C24" s="8">
        <v>166</v>
      </c>
      <c r="D24" s="8">
        <v>150</v>
      </c>
      <c r="E24" s="8">
        <v>154</v>
      </c>
      <c r="F24" s="8">
        <v>136</v>
      </c>
      <c r="G24" s="8">
        <v>46</v>
      </c>
      <c r="H24" s="8">
        <v>44</v>
      </c>
      <c r="I24" s="9">
        <f t="shared" si="0"/>
        <v>696</v>
      </c>
      <c r="J24" s="12">
        <f t="shared" si="1"/>
        <v>113.44800000000001</v>
      </c>
    </row>
    <row r="25" spans="1:10" x14ac:dyDescent="0.25">
      <c r="A25" s="4">
        <v>24</v>
      </c>
      <c r="B25" s="7" t="s">
        <v>35</v>
      </c>
      <c r="C25" s="8">
        <v>295</v>
      </c>
      <c r="D25" s="8">
        <v>279</v>
      </c>
      <c r="E25" s="8">
        <v>319</v>
      </c>
      <c r="F25" s="8">
        <v>281</v>
      </c>
      <c r="G25" s="8">
        <v>146</v>
      </c>
      <c r="H25" s="8">
        <v>133</v>
      </c>
      <c r="I25" s="9">
        <f t="shared" si="0"/>
        <v>1453</v>
      </c>
      <c r="J25" s="12">
        <f t="shared" si="1"/>
        <v>236.839</v>
      </c>
    </row>
    <row r="26" spans="1:10" x14ac:dyDescent="0.25">
      <c r="A26" s="4">
        <v>25</v>
      </c>
      <c r="B26" s="7" t="s">
        <v>34</v>
      </c>
      <c r="C26" s="8">
        <v>90</v>
      </c>
      <c r="D26" s="8">
        <v>88</v>
      </c>
      <c r="E26" s="8">
        <v>83</v>
      </c>
      <c r="F26" s="8">
        <v>79</v>
      </c>
      <c r="G26" s="8">
        <v>27</v>
      </c>
      <c r="H26" s="8">
        <v>47</v>
      </c>
      <c r="I26" s="9">
        <f t="shared" si="0"/>
        <v>414</v>
      </c>
      <c r="J26" s="12">
        <f t="shared" si="1"/>
        <v>67.481999999999999</v>
      </c>
    </row>
    <row r="27" spans="1:10" x14ac:dyDescent="0.25">
      <c r="A27" s="4">
        <v>26</v>
      </c>
      <c r="B27" s="7" t="s">
        <v>36</v>
      </c>
      <c r="C27" s="8">
        <v>323</v>
      </c>
      <c r="D27" s="8">
        <v>292</v>
      </c>
      <c r="E27" s="8">
        <v>311</v>
      </c>
      <c r="F27" s="8">
        <v>354</v>
      </c>
      <c r="G27" s="8">
        <v>147</v>
      </c>
      <c r="H27" s="8">
        <v>137</v>
      </c>
      <c r="I27" s="9">
        <f t="shared" si="0"/>
        <v>1564</v>
      </c>
      <c r="J27" s="12">
        <f t="shared" si="1"/>
        <v>254.93200000000002</v>
      </c>
    </row>
    <row r="28" spans="1:10" x14ac:dyDescent="0.25">
      <c r="A28" s="4">
        <v>27</v>
      </c>
      <c r="B28" s="7" t="s">
        <v>37</v>
      </c>
      <c r="C28" s="8">
        <v>582</v>
      </c>
      <c r="D28" s="8">
        <v>588</v>
      </c>
      <c r="E28" s="8">
        <v>601</v>
      </c>
      <c r="F28" s="8">
        <v>643</v>
      </c>
      <c r="G28" s="8">
        <v>317</v>
      </c>
      <c r="H28" s="8">
        <v>277</v>
      </c>
      <c r="I28" s="9">
        <f t="shared" si="0"/>
        <v>3008</v>
      </c>
      <c r="J28" s="12">
        <f t="shared" si="1"/>
        <v>490.30400000000003</v>
      </c>
    </row>
    <row r="29" spans="1:10" x14ac:dyDescent="0.25">
      <c r="A29" s="4">
        <v>28</v>
      </c>
      <c r="B29" s="7" t="s">
        <v>38</v>
      </c>
      <c r="C29" s="8">
        <v>258</v>
      </c>
      <c r="D29" s="8">
        <v>265</v>
      </c>
      <c r="E29" s="8">
        <v>250</v>
      </c>
      <c r="F29" s="8">
        <v>263</v>
      </c>
      <c r="G29" s="8">
        <v>141</v>
      </c>
      <c r="H29" s="8">
        <v>98</v>
      </c>
      <c r="I29" s="9">
        <f t="shared" si="0"/>
        <v>1275</v>
      </c>
      <c r="J29" s="12">
        <f t="shared" si="1"/>
        <v>207.82500000000002</v>
      </c>
    </row>
    <row r="30" spans="1:10" x14ac:dyDescent="0.25">
      <c r="A30" s="4">
        <v>29</v>
      </c>
      <c r="B30" s="7" t="s">
        <v>39</v>
      </c>
      <c r="C30" s="8">
        <v>419</v>
      </c>
      <c r="D30" s="8">
        <v>433</v>
      </c>
      <c r="E30" s="8">
        <v>449</v>
      </c>
      <c r="F30" s="8">
        <v>419</v>
      </c>
      <c r="G30" s="8">
        <v>183</v>
      </c>
      <c r="H30" s="8">
        <v>176</v>
      </c>
      <c r="I30" s="9">
        <f t="shared" si="0"/>
        <v>2079</v>
      </c>
      <c r="J30" s="12">
        <f t="shared" si="1"/>
        <v>338.87700000000001</v>
      </c>
    </row>
    <row r="31" spans="1:10" x14ac:dyDescent="0.25">
      <c r="A31" s="4">
        <v>30</v>
      </c>
      <c r="B31" s="7" t="s">
        <v>40</v>
      </c>
      <c r="C31" s="8">
        <v>178</v>
      </c>
      <c r="D31" s="8">
        <v>169</v>
      </c>
      <c r="E31" s="8">
        <v>174</v>
      </c>
      <c r="F31" s="8">
        <v>187</v>
      </c>
      <c r="G31" s="8">
        <v>67</v>
      </c>
      <c r="H31" s="8">
        <v>58</v>
      </c>
      <c r="I31" s="9">
        <f t="shared" si="0"/>
        <v>833</v>
      </c>
      <c r="J31" s="12">
        <f t="shared" si="1"/>
        <v>135.779</v>
      </c>
    </row>
    <row r="32" spans="1:10" x14ac:dyDescent="0.25">
      <c r="A32" s="4">
        <v>31</v>
      </c>
      <c r="B32" s="7" t="s">
        <v>41</v>
      </c>
      <c r="C32" s="8">
        <v>39</v>
      </c>
      <c r="D32" s="8">
        <v>48</v>
      </c>
      <c r="E32" s="8">
        <v>46</v>
      </c>
      <c r="F32" s="8">
        <v>37</v>
      </c>
      <c r="G32" s="8">
        <v>20</v>
      </c>
      <c r="H32" s="8">
        <v>17</v>
      </c>
      <c r="I32" s="9">
        <f t="shared" si="0"/>
        <v>207</v>
      </c>
      <c r="J32" s="12">
        <f t="shared" si="1"/>
        <v>33.741</v>
      </c>
    </row>
    <row r="33" spans="1:10" x14ac:dyDescent="0.25">
      <c r="A33" s="4">
        <v>32</v>
      </c>
      <c r="B33" s="7" t="s">
        <v>42</v>
      </c>
      <c r="C33" s="8">
        <v>1610</v>
      </c>
      <c r="D33" s="8">
        <v>1567</v>
      </c>
      <c r="E33" s="8">
        <v>1534</v>
      </c>
      <c r="F33" s="8">
        <v>1602</v>
      </c>
      <c r="G33" s="8">
        <v>667</v>
      </c>
      <c r="H33" s="8">
        <v>632</v>
      </c>
      <c r="I33" s="9">
        <f t="shared" si="0"/>
        <v>7612</v>
      </c>
      <c r="J33" s="12">
        <f t="shared" si="1"/>
        <v>1240.7560000000001</v>
      </c>
    </row>
    <row r="34" spans="1:10" x14ac:dyDescent="0.25">
      <c r="A34" s="4">
        <v>33</v>
      </c>
      <c r="B34" s="7" t="s">
        <v>43</v>
      </c>
      <c r="C34" s="8">
        <v>665</v>
      </c>
      <c r="D34" s="8">
        <v>656</v>
      </c>
      <c r="E34" s="8">
        <v>598</v>
      </c>
      <c r="F34" s="8">
        <v>576</v>
      </c>
      <c r="G34" s="8">
        <v>222</v>
      </c>
      <c r="H34" s="8">
        <v>220</v>
      </c>
      <c r="I34" s="9">
        <f t="shared" si="0"/>
        <v>2937</v>
      </c>
      <c r="J34" s="12">
        <f t="shared" si="1"/>
        <v>478.73099999999999</v>
      </c>
    </row>
    <row r="35" spans="1:10" x14ac:dyDescent="0.25">
      <c r="A35" s="4">
        <v>34</v>
      </c>
      <c r="B35" s="7" t="s">
        <v>44</v>
      </c>
      <c r="C35" s="8">
        <v>183</v>
      </c>
      <c r="D35" s="8">
        <v>164</v>
      </c>
      <c r="E35" s="8">
        <v>158</v>
      </c>
      <c r="F35" s="8">
        <v>180</v>
      </c>
      <c r="G35" s="8">
        <v>71</v>
      </c>
      <c r="H35" s="8">
        <v>66</v>
      </c>
      <c r="I35" s="9">
        <f t="shared" si="0"/>
        <v>822</v>
      </c>
      <c r="J35" s="12">
        <f t="shared" si="1"/>
        <v>133.98600000000002</v>
      </c>
    </row>
    <row r="36" spans="1:10" x14ac:dyDescent="0.25">
      <c r="A36" s="4">
        <v>35</v>
      </c>
      <c r="B36" s="7" t="s">
        <v>45</v>
      </c>
      <c r="C36" s="8">
        <v>246</v>
      </c>
      <c r="D36" s="8">
        <v>271</v>
      </c>
      <c r="E36" s="8">
        <v>249</v>
      </c>
      <c r="F36" s="8">
        <v>247</v>
      </c>
      <c r="G36" s="8">
        <v>71</v>
      </c>
      <c r="H36" s="8">
        <v>58</v>
      </c>
      <c r="I36" s="9">
        <f t="shared" si="0"/>
        <v>1142</v>
      </c>
      <c r="J36" s="12">
        <f t="shared" si="1"/>
        <v>186.14600000000002</v>
      </c>
    </row>
    <row r="37" spans="1:10" x14ac:dyDescent="0.25">
      <c r="A37" s="4">
        <v>36</v>
      </c>
      <c r="B37" s="7" t="s">
        <v>46</v>
      </c>
      <c r="C37" s="8">
        <v>31</v>
      </c>
      <c r="D37" s="8">
        <v>23</v>
      </c>
      <c r="E37" s="8">
        <v>38</v>
      </c>
      <c r="F37" s="8">
        <v>29</v>
      </c>
      <c r="G37" s="8">
        <v>9</v>
      </c>
      <c r="H37" s="8">
        <v>15</v>
      </c>
      <c r="I37" s="9">
        <f t="shared" si="0"/>
        <v>145</v>
      </c>
      <c r="J37" s="12">
        <f t="shared" si="1"/>
        <v>23.635000000000002</v>
      </c>
    </row>
    <row r="38" spans="1:10" x14ac:dyDescent="0.25">
      <c r="A38" s="4">
        <v>37</v>
      </c>
      <c r="B38" s="7" t="s">
        <v>47</v>
      </c>
      <c r="C38" s="8">
        <v>546</v>
      </c>
      <c r="D38" s="8">
        <v>473</v>
      </c>
      <c r="E38" s="8">
        <v>494</v>
      </c>
      <c r="F38" s="8">
        <v>473</v>
      </c>
      <c r="G38" s="8">
        <v>182</v>
      </c>
      <c r="H38" s="8">
        <v>176</v>
      </c>
      <c r="I38" s="9">
        <f t="shared" si="0"/>
        <v>2344</v>
      </c>
      <c r="J38" s="12">
        <f t="shared" si="1"/>
        <v>382.072</v>
      </c>
    </row>
    <row r="39" spans="1:10" x14ac:dyDescent="0.25">
      <c r="A39" s="4">
        <v>38</v>
      </c>
      <c r="B39" s="7" t="s">
        <v>48</v>
      </c>
      <c r="C39" s="8">
        <v>302</v>
      </c>
      <c r="D39" s="8">
        <v>307</v>
      </c>
      <c r="E39" s="8">
        <v>348</v>
      </c>
      <c r="F39" s="8">
        <v>317</v>
      </c>
      <c r="G39" s="8">
        <v>114</v>
      </c>
      <c r="H39" s="8">
        <v>98</v>
      </c>
      <c r="I39" s="9">
        <f t="shared" si="0"/>
        <v>1486</v>
      </c>
      <c r="J39" s="12">
        <f t="shared" si="1"/>
        <v>242.21800000000002</v>
      </c>
    </row>
    <row r="40" spans="1:10" x14ac:dyDescent="0.25">
      <c r="A40" s="4">
        <v>39</v>
      </c>
      <c r="B40" s="7" t="s">
        <v>49</v>
      </c>
      <c r="C40" s="8">
        <v>1634</v>
      </c>
      <c r="D40" s="8">
        <v>1709</v>
      </c>
      <c r="E40" s="8">
        <v>1739</v>
      </c>
      <c r="F40" s="8">
        <v>1570</v>
      </c>
      <c r="G40" s="8">
        <v>728</v>
      </c>
      <c r="H40" s="8">
        <v>623</v>
      </c>
      <c r="I40" s="9">
        <f t="shared" si="0"/>
        <v>8003</v>
      </c>
      <c r="J40" s="12">
        <f t="shared" si="1"/>
        <v>1304.489</v>
      </c>
    </row>
    <row r="41" spans="1:10" x14ac:dyDescent="0.25">
      <c r="A41" s="4">
        <v>40</v>
      </c>
      <c r="B41" s="7" t="s">
        <v>50</v>
      </c>
      <c r="C41" s="8">
        <v>225</v>
      </c>
      <c r="D41" s="8">
        <v>211</v>
      </c>
      <c r="E41" s="8">
        <v>220</v>
      </c>
      <c r="F41" s="8">
        <v>200</v>
      </c>
      <c r="G41" s="8">
        <v>87</v>
      </c>
      <c r="H41" s="8">
        <v>64</v>
      </c>
      <c r="I41" s="9">
        <f t="shared" si="0"/>
        <v>1007</v>
      </c>
      <c r="J41" s="12">
        <f t="shared" si="1"/>
        <v>164.14100000000002</v>
      </c>
    </row>
    <row r="42" spans="1:10" x14ac:dyDescent="0.25">
      <c r="A42" s="4">
        <v>41</v>
      </c>
      <c r="B42" s="7" t="s">
        <v>51</v>
      </c>
      <c r="C42" s="8">
        <v>316</v>
      </c>
      <c r="D42" s="8">
        <v>332</v>
      </c>
      <c r="E42" s="8">
        <v>367</v>
      </c>
      <c r="F42" s="8">
        <v>339</v>
      </c>
      <c r="G42" s="8">
        <v>106</v>
      </c>
      <c r="H42" s="8">
        <v>99</v>
      </c>
      <c r="I42" s="9">
        <f t="shared" si="0"/>
        <v>1559</v>
      </c>
      <c r="J42" s="12">
        <f t="shared" si="1"/>
        <v>254.11700000000002</v>
      </c>
    </row>
    <row r="43" spans="1:10" x14ac:dyDescent="0.25">
      <c r="A43" s="4">
        <v>42</v>
      </c>
      <c r="B43" s="7" t="s">
        <v>52</v>
      </c>
      <c r="C43" s="8">
        <v>283</v>
      </c>
      <c r="D43" s="8">
        <v>275</v>
      </c>
      <c r="E43" s="8">
        <v>267</v>
      </c>
      <c r="F43" s="8">
        <v>261</v>
      </c>
      <c r="G43" s="8">
        <v>74</v>
      </c>
      <c r="H43" s="8">
        <v>69</v>
      </c>
      <c r="I43" s="9">
        <f t="shared" si="0"/>
        <v>1229</v>
      </c>
      <c r="J43" s="12">
        <f t="shared" si="1"/>
        <v>200.327</v>
      </c>
    </row>
    <row r="44" spans="1:10" x14ac:dyDescent="0.25">
      <c r="A44" s="4">
        <v>43</v>
      </c>
      <c r="B44" s="7" t="s">
        <v>53</v>
      </c>
      <c r="C44" s="8">
        <v>322</v>
      </c>
      <c r="D44" s="8">
        <v>321</v>
      </c>
      <c r="E44" s="8">
        <v>325</v>
      </c>
      <c r="F44" s="8">
        <v>281</v>
      </c>
      <c r="G44" s="8">
        <v>110</v>
      </c>
      <c r="H44" s="8">
        <v>101</v>
      </c>
      <c r="I44" s="9">
        <f t="shared" si="0"/>
        <v>1460</v>
      </c>
      <c r="J44" s="12">
        <f t="shared" si="1"/>
        <v>237.98000000000002</v>
      </c>
    </row>
    <row r="45" spans="1:10" x14ac:dyDescent="0.25">
      <c r="A45" s="4">
        <v>44</v>
      </c>
      <c r="B45" s="7" t="s">
        <v>54</v>
      </c>
      <c r="C45" s="8">
        <v>225</v>
      </c>
      <c r="D45" s="8">
        <v>235</v>
      </c>
      <c r="E45" s="8">
        <v>220</v>
      </c>
      <c r="F45" s="8">
        <v>279</v>
      </c>
      <c r="G45" s="8">
        <v>66</v>
      </c>
      <c r="H45" s="8">
        <v>65</v>
      </c>
      <c r="I45" s="9">
        <f t="shared" si="0"/>
        <v>1090</v>
      </c>
      <c r="J45" s="12">
        <f t="shared" si="1"/>
        <v>177.67000000000002</v>
      </c>
    </row>
    <row r="46" spans="1:10" x14ac:dyDescent="0.25">
      <c r="A46" s="4">
        <v>45</v>
      </c>
      <c r="B46" s="7" t="s">
        <v>55</v>
      </c>
      <c r="C46" s="8">
        <v>375</v>
      </c>
      <c r="D46" s="8">
        <v>364</v>
      </c>
      <c r="E46" s="8">
        <v>377</v>
      </c>
      <c r="F46" s="8">
        <v>404</v>
      </c>
      <c r="G46" s="8">
        <v>179</v>
      </c>
      <c r="H46" s="8">
        <v>136</v>
      </c>
      <c r="I46" s="9">
        <f t="shared" si="0"/>
        <v>1835</v>
      </c>
      <c r="J46" s="12">
        <f t="shared" si="1"/>
        <v>299.10500000000002</v>
      </c>
    </row>
    <row r="47" spans="1:10" x14ac:dyDescent="0.25">
      <c r="A47" s="4">
        <v>46</v>
      </c>
      <c r="B47" s="7" t="s">
        <v>56</v>
      </c>
      <c r="C47" s="8">
        <v>323</v>
      </c>
      <c r="D47" s="8">
        <v>256</v>
      </c>
      <c r="E47" s="8">
        <v>329</v>
      </c>
      <c r="F47" s="8">
        <v>283</v>
      </c>
      <c r="G47" s="8">
        <v>121</v>
      </c>
      <c r="H47" s="8">
        <v>109</v>
      </c>
      <c r="I47" s="9">
        <f t="shared" si="0"/>
        <v>1421</v>
      </c>
      <c r="J47" s="12">
        <f t="shared" si="1"/>
        <v>231.62300000000002</v>
      </c>
    </row>
    <row r="48" spans="1:10" x14ac:dyDescent="0.25">
      <c r="A48" s="4">
        <v>47</v>
      </c>
      <c r="B48" s="7" t="s">
        <v>57</v>
      </c>
      <c r="C48" s="8">
        <v>432</v>
      </c>
      <c r="D48" s="8">
        <v>477</v>
      </c>
      <c r="E48" s="8">
        <v>475</v>
      </c>
      <c r="F48" s="8">
        <v>434</v>
      </c>
      <c r="G48" s="8">
        <v>148</v>
      </c>
      <c r="H48" s="8">
        <v>157</v>
      </c>
      <c r="I48" s="9">
        <f t="shared" si="0"/>
        <v>2123</v>
      </c>
      <c r="J48" s="12">
        <f t="shared" si="1"/>
        <v>346.04900000000004</v>
      </c>
    </row>
    <row r="49" spans="1:10" x14ac:dyDescent="0.25">
      <c r="A49" s="4">
        <v>48</v>
      </c>
      <c r="B49" s="7" t="s">
        <v>58</v>
      </c>
      <c r="C49" s="8">
        <v>88</v>
      </c>
      <c r="D49" s="8">
        <v>102</v>
      </c>
      <c r="E49" s="8">
        <v>117</v>
      </c>
      <c r="F49" s="8">
        <v>104</v>
      </c>
      <c r="G49" s="8">
        <v>36</v>
      </c>
      <c r="H49" s="8">
        <v>37</v>
      </c>
      <c r="I49" s="9">
        <f t="shared" si="0"/>
        <v>484</v>
      </c>
      <c r="J49" s="12">
        <f t="shared" si="1"/>
        <v>78.891999999999996</v>
      </c>
    </row>
    <row r="50" spans="1:10" x14ac:dyDescent="0.25">
      <c r="A50" s="4">
        <v>49</v>
      </c>
      <c r="B50" s="7" t="s">
        <v>82</v>
      </c>
      <c r="C50" s="8">
        <v>60</v>
      </c>
      <c r="D50" s="8">
        <v>63</v>
      </c>
      <c r="E50" s="8">
        <v>75</v>
      </c>
      <c r="F50" s="8">
        <v>79</v>
      </c>
      <c r="G50" s="8">
        <v>21</v>
      </c>
      <c r="H50" s="8">
        <v>8</v>
      </c>
      <c r="I50" s="9">
        <f t="shared" si="0"/>
        <v>306</v>
      </c>
      <c r="J50" s="12">
        <f t="shared" si="1"/>
        <v>49.878</v>
      </c>
    </row>
    <row r="51" spans="1:10" x14ac:dyDescent="0.25">
      <c r="A51" s="4">
        <v>50</v>
      </c>
      <c r="B51" s="7" t="s">
        <v>83</v>
      </c>
      <c r="C51" s="8">
        <v>22</v>
      </c>
      <c r="D51" s="8">
        <v>22</v>
      </c>
      <c r="E51" s="8">
        <v>20</v>
      </c>
      <c r="F51" s="8">
        <v>32</v>
      </c>
      <c r="G51" s="8">
        <v>10</v>
      </c>
      <c r="H51" s="8">
        <v>11</v>
      </c>
      <c r="I51" s="9">
        <f t="shared" si="0"/>
        <v>117</v>
      </c>
      <c r="J51" s="12">
        <f t="shared" si="1"/>
        <v>19.071000000000002</v>
      </c>
    </row>
    <row r="52" spans="1:10" x14ac:dyDescent="0.25">
      <c r="A52" s="4">
        <v>51</v>
      </c>
      <c r="B52" s="7" t="s">
        <v>59</v>
      </c>
      <c r="C52" s="8">
        <v>288</v>
      </c>
      <c r="D52" s="8">
        <v>278</v>
      </c>
      <c r="E52" s="8">
        <v>261</v>
      </c>
      <c r="F52" s="8">
        <v>267</v>
      </c>
      <c r="G52" s="8">
        <v>85</v>
      </c>
      <c r="H52" s="8">
        <v>85</v>
      </c>
      <c r="I52" s="9">
        <f t="shared" si="0"/>
        <v>1264</v>
      </c>
      <c r="J52" s="12">
        <f t="shared" si="1"/>
        <v>206.03200000000001</v>
      </c>
    </row>
    <row r="53" spans="1:10" x14ac:dyDescent="0.25">
      <c r="A53" s="4">
        <v>52</v>
      </c>
      <c r="B53" s="7" t="s">
        <v>60</v>
      </c>
      <c r="C53" s="8">
        <v>442</v>
      </c>
      <c r="D53" s="8">
        <v>441</v>
      </c>
      <c r="E53" s="8">
        <v>426</v>
      </c>
      <c r="F53" s="8">
        <v>432</v>
      </c>
      <c r="G53" s="8">
        <v>139</v>
      </c>
      <c r="H53" s="8">
        <v>127</v>
      </c>
      <c r="I53" s="9">
        <f t="shared" si="0"/>
        <v>2007</v>
      </c>
      <c r="J53" s="12">
        <f t="shared" si="1"/>
        <v>327.14100000000002</v>
      </c>
    </row>
    <row r="54" spans="1:10" x14ac:dyDescent="0.25">
      <c r="A54" s="4">
        <v>53</v>
      </c>
      <c r="B54" s="7" t="s">
        <v>61</v>
      </c>
      <c r="C54" s="8">
        <v>391</v>
      </c>
      <c r="D54" s="8">
        <v>379</v>
      </c>
      <c r="E54" s="8">
        <v>394</v>
      </c>
      <c r="F54" s="8">
        <v>467</v>
      </c>
      <c r="G54" s="8">
        <v>153</v>
      </c>
      <c r="H54" s="8">
        <v>142</v>
      </c>
      <c r="I54" s="9">
        <f t="shared" si="0"/>
        <v>1926</v>
      </c>
      <c r="J54" s="12">
        <f t="shared" si="1"/>
        <v>313.93799999999999</v>
      </c>
    </row>
    <row r="55" spans="1:10" x14ac:dyDescent="0.25">
      <c r="A55" s="4">
        <v>54</v>
      </c>
      <c r="B55" s="7" t="s">
        <v>62</v>
      </c>
      <c r="C55" s="8">
        <v>234</v>
      </c>
      <c r="D55" s="8">
        <v>219</v>
      </c>
      <c r="E55" s="8">
        <v>232</v>
      </c>
      <c r="F55" s="8">
        <v>194</v>
      </c>
      <c r="G55" s="8">
        <v>62</v>
      </c>
      <c r="H55" s="8">
        <v>53</v>
      </c>
      <c r="I55" s="9">
        <f t="shared" si="0"/>
        <v>994</v>
      </c>
      <c r="J55" s="12">
        <f t="shared" si="1"/>
        <v>162.02200000000002</v>
      </c>
    </row>
    <row r="56" spans="1:10" x14ac:dyDescent="0.25">
      <c r="A56" s="4">
        <v>55</v>
      </c>
      <c r="B56" s="7" t="s">
        <v>63</v>
      </c>
      <c r="C56" s="8">
        <v>415</v>
      </c>
      <c r="D56" s="8">
        <v>432</v>
      </c>
      <c r="E56" s="8">
        <v>464</v>
      </c>
      <c r="F56" s="8">
        <v>404</v>
      </c>
      <c r="G56" s="8">
        <v>169</v>
      </c>
      <c r="H56" s="8">
        <v>137</v>
      </c>
      <c r="I56" s="9">
        <f t="shared" si="0"/>
        <v>2021</v>
      </c>
      <c r="J56" s="12">
        <f t="shared" si="1"/>
        <v>329.423</v>
      </c>
    </row>
    <row r="57" spans="1:10" x14ac:dyDescent="0.25">
      <c r="A57" s="4">
        <v>56</v>
      </c>
      <c r="B57" s="7" t="s">
        <v>64</v>
      </c>
      <c r="C57" s="8">
        <v>426</v>
      </c>
      <c r="D57" s="8">
        <v>452</v>
      </c>
      <c r="E57" s="8">
        <v>439</v>
      </c>
      <c r="F57" s="8">
        <v>416</v>
      </c>
      <c r="G57" s="8">
        <v>172</v>
      </c>
      <c r="H57" s="8">
        <v>147</v>
      </c>
      <c r="I57" s="9">
        <f t="shared" si="0"/>
        <v>2052</v>
      </c>
      <c r="J57" s="12">
        <f t="shared" si="1"/>
        <v>334.476</v>
      </c>
    </row>
    <row r="58" spans="1:10" x14ac:dyDescent="0.25">
      <c r="A58" s="4">
        <v>57</v>
      </c>
      <c r="B58" s="7" t="s">
        <v>65</v>
      </c>
      <c r="C58" s="8">
        <v>272</v>
      </c>
      <c r="D58" s="8">
        <v>287</v>
      </c>
      <c r="E58" s="8">
        <v>260</v>
      </c>
      <c r="F58" s="8">
        <v>272</v>
      </c>
      <c r="G58" s="8">
        <v>104</v>
      </c>
      <c r="H58" s="8">
        <v>79</v>
      </c>
      <c r="I58" s="9">
        <f t="shared" si="0"/>
        <v>1274</v>
      </c>
      <c r="J58" s="12">
        <f t="shared" si="1"/>
        <v>207.66200000000001</v>
      </c>
    </row>
    <row r="59" spans="1:10" x14ac:dyDescent="0.25">
      <c r="A59" s="4">
        <v>58</v>
      </c>
      <c r="B59" s="7" t="s">
        <v>66</v>
      </c>
      <c r="C59" s="8">
        <v>215</v>
      </c>
      <c r="D59" s="8">
        <v>231</v>
      </c>
      <c r="E59" s="8">
        <v>214</v>
      </c>
      <c r="F59" s="8">
        <v>230</v>
      </c>
      <c r="G59" s="8">
        <v>147</v>
      </c>
      <c r="H59" s="8">
        <v>113</v>
      </c>
      <c r="I59" s="9">
        <f t="shared" si="0"/>
        <v>1150</v>
      </c>
      <c r="J59" s="12">
        <f t="shared" si="1"/>
        <v>187.45000000000002</v>
      </c>
    </row>
    <row r="60" spans="1:10" x14ac:dyDescent="0.25">
      <c r="A60" s="4">
        <v>59</v>
      </c>
      <c r="B60" s="7" t="s">
        <v>67</v>
      </c>
      <c r="C60" s="8">
        <v>763</v>
      </c>
      <c r="D60" s="8">
        <v>817</v>
      </c>
      <c r="E60" s="8">
        <v>873</v>
      </c>
      <c r="F60" s="8">
        <v>791</v>
      </c>
      <c r="G60" s="8">
        <v>492</v>
      </c>
      <c r="H60" s="8">
        <v>489</v>
      </c>
      <c r="I60" s="9">
        <f t="shared" si="0"/>
        <v>4225</v>
      </c>
      <c r="J60" s="12">
        <f t="shared" si="1"/>
        <v>688.67500000000007</v>
      </c>
    </row>
    <row r="61" spans="1:10" x14ac:dyDescent="0.25">
      <c r="A61" s="4">
        <v>60</v>
      </c>
      <c r="B61" s="7" t="s">
        <v>68</v>
      </c>
      <c r="C61" s="8">
        <v>874</v>
      </c>
      <c r="D61" s="8">
        <v>776</v>
      </c>
      <c r="E61" s="8">
        <v>819</v>
      </c>
      <c r="F61" s="8">
        <v>771</v>
      </c>
      <c r="G61" s="8">
        <v>321</v>
      </c>
      <c r="H61" s="8">
        <v>248</v>
      </c>
      <c r="I61" s="9">
        <f t="shared" si="0"/>
        <v>3809</v>
      </c>
      <c r="J61" s="12">
        <f t="shared" si="1"/>
        <v>620.86700000000008</v>
      </c>
    </row>
    <row r="62" spans="1:10" x14ac:dyDescent="0.25">
      <c r="A62" s="4">
        <v>61</v>
      </c>
      <c r="B62" s="7" t="s">
        <v>69</v>
      </c>
      <c r="C62" s="8">
        <v>282</v>
      </c>
      <c r="D62" s="8">
        <v>218</v>
      </c>
      <c r="E62" s="8">
        <v>243</v>
      </c>
      <c r="F62" s="8">
        <v>266</v>
      </c>
      <c r="G62" s="8">
        <v>95</v>
      </c>
      <c r="H62" s="8">
        <v>96</v>
      </c>
      <c r="I62" s="9">
        <f t="shared" si="0"/>
        <v>1200</v>
      </c>
      <c r="J62" s="12">
        <f t="shared" si="1"/>
        <v>195.6</v>
      </c>
    </row>
    <row r="63" spans="1:10" x14ac:dyDescent="0.25">
      <c r="A63" s="4">
        <v>62</v>
      </c>
      <c r="B63" s="7" t="s">
        <v>70</v>
      </c>
      <c r="C63" s="8">
        <v>509</v>
      </c>
      <c r="D63" s="8">
        <v>511</v>
      </c>
      <c r="E63" s="8">
        <v>531</v>
      </c>
      <c r="F63" s="8">
        <v>488</v>
      </c>
      <c r="G63" s="8">
        <v>201</v>
      </c>
      <c r="H63" s="8">
        <v>172</v>
      </c>
      <c r="I63" s="9">
        <f t="shared" si="0"/>
        <v>2412</v>
      </c>
      <c r="J63" s="12">
        <f t="shared" si="1"/>
        <v>393.15600000000001</v>
      </c>
    </row>
    <row r="64" spans="1:10" x14ac:dyDescent="0.25">
      <c r="A64" s="4">
        <v>63</v>
      </c>
      <c r="B64" s="7" t="s">
        <v>71</v>
      </c>
      <c r="C64" s="8">
        <v>440</v>
      </c>
      <c r="D64" s="8">
        <v>408</v>
      </c>
      <c r="E64" s="8">
        <v>464</v>
      </c>
      <c r="F64" s="8">
        <v>453</v>
      </c>
      <c r="G64" s="8">
        <v>238</v>
      </c>
      <c r="H64" s="8">
        <v>238</v>
      </c>
      <c r="I64" s="9">
        <f t="shared" si="0"/>
        <v>2241</v>
      </c>
      <c r="J64" s="12">
        <f t="shared" si="1"/>
        <v>365.28300000000002</v>
      </c>
    </row>
    <row r="65" spans="1:10" x14ac:dyDescent="0.25">
      <c r="A65" s="4">
        <v>64</v>
      </c>
      <c r="B65" s="7" t="s">
        <v>72</v>
      </c>
      <c r="C65" s="8">
        <v>977</v>
      </c>
      <c r="D65" s="8">
        <v>901</v>
      </c>
      <c r="E65" s="8">
        <v>954</v>
      </c>
      <c r="F65" s="8">
        <v>895</v>
      </c>
      <c r="G65" s="8">
        <v>437</v>
      </c>
      <c r="H65" s="8">
        <v>326</v>
      </c>
      <c r="I65" s="9">
        <f t="shared" si="0"/>
        <v>4490</v>
      </c>
      <c r="J65" s="12">
        <f t="shared" si="1"/>
        <v>731.87</v>
      </c>
    </row>
    <row r="66" spans="1:10" x14ac:dyDescent="0.25">
      <c r="A66" s="4">
        <v>65</v>
      </c>
      <c r="B66" s="7" t="s">
        <v>73</v>
      </c>
      <c r="C66" s="8">
        <v>187</v>
      </c>
      <c r="D66" s="8">
        <v>144</v>
      </c>
      <c r="E66" s="8">
        <v>165</v>
      </c>
      <c r="F66" s="8">
        <v>158</v>
      </c>
      <c r="G66" s="8">
        <v>58</v>
      </c>
      <c r="H66" s="8">
        <v>55</v>
      </c>
      <c r="I66" s="9">
        <f t="shared" ref="I66:I74" si="2">SUM(C66:H66)</f>
        <v>767</v>
      </c>
      <c r="J66" s="12">
        <f t="shared" si="1"/>
        <v>125.021</v>
      </c>
    </row>
    <row r="67" spans="1:10" x14ac:dyDescent="0.25">
      <c r="A67" s="4">
        <v>66</v>
      </c>
      <c r="B67" s="7" t="s">
        <v>74</v>
      </c>
      <c r="C67" s="8">
        <v>117</v>
      </c>
      <c r="D67" s="8">
        <v>124</v>
      </c>
      <c r="E67" s="8">
        <v>125</v>
      </c>
      <c r="F67" s="8">
        <v>129</v>
      </c>
      <c r="G67" s="8">
        <v>63</v>
      </c>
      <c r="H67" s="8">
        <v>58</v>
      </c>
      <c r="I67" s="9">
        <f t="shared" si="2"/>
        <v>616</v>
      </c>
      <c r="J67" s="12">
        <f t="shared" ref="J67:J74" si="3">I67*0.163</f>
        <v>100.408</v>
      </c>
    </row>
    <row r="68" spans="1:10" x14ac:dyDescent="0.25">
      <c r="A68" s="4">
        <v>67</v>
      </c>
      <c r="B68" s="7" t="s">
        <v>75</v>
      </c>
      <c r="C68" s="8">
        <v>761</v>
      </c>
      <c r="D68" s="8">
        <v>732</v>
      </c>
      <c r="E68" s="8">
        <v>723</v>
      </c>
      <c r="F68" s="8">
        <v>763</v>
      </c>
      <c r="G68" s="8">
        <v>222</v>
      </c>
      <c r="H68" s="8">
        <v>173</v>
      </c>
      <c r="I68" s="9">
        <f t="shared" si="2"/>
        <v>3374</v>
      </c>
      <c r="J68" s="12">
        <f t="shared" si="3"/>
        <v>549.96199999999999</v>
      </c>
    </row>
    <row r="69" spans="1:10" x14ac:dyDescent="0.25">
      <c r="A69" s="4">
        <v>68</v>
      </c>
      <c r="B69" s="7" t="s">
        <v>76</v>
      </c>
      <c r="C69" s="8">
        <v>37</v>
      </c>
      <c r="D69" s="8">
        <v>34</v>
      </c>
      <c r="E69" s="8">
        <v>24</v>
      </c>
      <c r="F69" s="8">
        <v>33</v>
      </c>
      <c r="G69" s="8">
        <v>6</v>
      </c>
      <c r="H69" s="8">
        <v>11</v>
      </c>
      <c r="I69" s="9">
        <f t="shared" si="2"/>
        <v>145</v>
      </c>
      <c r="J69" s="12">
        <f t="shared" si="3"/>
        <v>23.635000000000002</v>
      </c>
    </row>
    <row r="70" spans="1:10" x14ac:dyDescent="0.25">
      <c r="A70" s="4">
        <v>69</v>
      </c>
      <c r="B70" s="7" t="s">
        <v>77</v>
      </c>
      <c r="C70" s="8">
        <v>403</v>
      </c>
      <c r="D70" s="8">
        <v>399</v>
      </c>
      <c r="E70" s="8">
        <v>368</v>
      </c>
      <c r="F70" s="8">
        <v>366</v>
      </c>
      <c r="G70" s="8">
        <v>133</v>
      </c>
      <c r="H70" s="8">
        <v>115</v>
      </c>
      <c r="I70" s="9">
        <f t="shared" si="2"/>
        <v>1784</v>
      </c>
      <c r="J70" s="12">
        <f t="shared" si="3"/>
        <v>290.79200000000003</v>
      </c>
    </row>
    <row r="71" spans="1:10" x14ac:dyDescent="0.25">
      <c r="A71" s="4">
        <v>70</v>
      </c>
      <c r="B71" s="7" t="s">
        <v>78</v>
      </c>
      <c r="C71" s="8">
        <v>565</v>
      </c>
      <c r="D71" s="8">
        <v>497</v>
      </c>
      <c r="E71" s="8">
        <v>494</v>
      </c>
      <c r="F71" s="8">
        <v>478</v>
      </c>
      <c r="G71" s="8">
        <v>154</v>
      </c>
      <c r="H71" s="8">
        <v>161</v>
      </c>
      <c r="I71" s="9">
        <f t="shared" si="2"/>
        <v>2349</v>
      </c>
      <c r="J71" s="12">
        <f t="shared" si="3"/>
        <v>382.887</v>
      </c>
    </row>
    <row r="72" spans="1:10" x14ac:dyDescent="0.25">
      <c r="A72" s="4">
        <v>71</v>
      </c>
      <c r="B72" s="7" t="s">
        <v>79</v>
      </c>
      <c r="C72" s="8">
        <v>291</v>
      </c>
      <c r="D72" s="8">
        <v>258</v>
      </c>
      <c r="E72" s="8">
        <v>260</v>
      </c>
      <c r="F72" s="8">
        <v>270</v>
      </c>
      <c r="G72" s="8">
        <v>108</v>
      </c>
      <c r="H72" s="8">
        <v>86</v>
      </c>
      <c r="I72" s="9">
        <f t="shared" si="2"/>
        <v>1273</v>
      </c>
      <c r="J72" s="12">
        <f t="shared" si="3"/>
        <v>207.499</v>
      </c>
    </row>
    <row r="73" spans="1:10" x14ac:dyDescent="0.25">
      <c r="A73" s="4">
        <v>72</v>
      </c>
      <c r="B73" s="7" t="s">
        <v>80</v>
      </c>
      <c r="C73" s="8">
        <v>286</v>
      </c>
      <c r="D73" s="8">
        <v>287</v>
      </c>
      <c r="E73" s="8">
        <v>296</v>
      </c>
      <c r="F73" s="8">
        <v>277</v>
      </c>
      <c r="G73" s="8">
        <v>68</v>
      </c>
      <c r="H73" s="8">
        <v>71</v>
      </c>
      <c r="I73" s="9">
        <f t="shared" si="2"/>
        <v>1285</v>
      </c>
      <c r="J73" s="12">
        <f t="shared" si="3"/>
        <v>209.45500000000001</v>
      </c>
    </row>
    <row r="74" spans="1:10" x14ac:dyDescent="0.25">
      <c r="A74" s="4">
        <v>73</v>
      </c>
      <c r="B74" s="7" t="s">
        <v>81</v>
      </c>
      <c r="C74" s="8">
        <v>217</v>
      </c>
      <c r="D74" s="8">
        <v>221</v>
      </c>
      <c r="E74" s="8">
        <v>214</v>
      </c>
      <c r="F74" s="8">
        <v>235</v>
      </c>
      <c r="G74" s="8">
        <v>97</v>
      </c>
      <c r="H74" s="8">
        <v>58</v>
      </c>
      <c r="I74" s="9">
        <f t="shared" si="2"/>
        <v>1042</v>
      </c>
      <c r="J74" s="12">
        <f t="shared" si="3"/>
        <v>169.846</v>
      </c>
    </row>
    <row r="75" spans="1:10" x14ac:dyDescent="0.25">
      <c r="A75" s="9"/>
      <c r="B75" s="11" t="s">
        <v>6</v>
      </c>
      <c r="C75" s="9"/>
      <c r="D75" s="9"/>
      <c r="E75" s="9"/>
      <c r="F75" s="9"/>
      <c r="G75" s="9"/>
      <c r="H75" s="9"/>
      <c r="I75" s="9">
        <f>SUM(I2:I74)</f>
        <v>209335</v>
      </c>
      <c r="J75" s="10">
        <f>SUM(J2:J74)</f>
        <v>34121.605000000003</v>
      </c>
    </row>
  </sheetData>
  <pageMargins left="1.1811023622047245" right="0.23622047244094491" top="0.74803149606299213" bottom="0.74803149606299213" header="0.31496062992125984" footer="0.31496062992125984"/>
  <pageSetup paperSize="9" scale="6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Омелик Андриана Андреевна</dc:creator>
  <cp:lastModifiedBy>Чепик Дарья Сергеевна</cp:lastModifiedBy>
  <cp:lastPrinted>2019-08-23T10:27:48Z</cp:lastPrinted>
  <dcterms:created xsi:type="dcterms:W3CDTF">2019-08-16T09:43:36Z</dcterms:created>
  <dcterms:modified xsi:type="dcterms:W3CDTF">2019-08-23T11:17:32Z</dcterms:modified>
</cp:coreProperties>
</file>